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1980" yWindow="3420" windowWidth="25680" windowHeight="1562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9" i="1" l="1"/>
  <c r="H70" i="1"/>
  <c r="H73" i="1"/>
  <c r="G49" i="1"/>
  <c r="G70" i="1"/>
  <c r="G73" i="1"/>
  <c r="C49" i="1"/>
  <c r="C70" i="1"/>
  <c r="C73" i="1"/>
</calcChain>
</file>

<file path=xl/sharedStrings.xml><?xml version="1.0" encoding="utf-8"?>
<sst xmlns="http://schemas.openxmlformats.org/spreadsheetml/2006/main" count="215" uniqueCount="162">
  <si>
    <t>Timestamp</t>
  </si>
  <si>
    <t>Name of your Organization</t>
  </si>
  <si>
    <t>How many staffers will attend the pre-meeting Feb 6 focused on print media?</t>
  </si>
  <si>
    <t>If you have staff coming to the Feb 6 pre-meeting, what dietary needs do they have? [Staffer One]</t>
  </si>
  <si>
    <t>If you have staff coming to the Feb 6 pre-meeting, what dietary needs do they have? [Staffer Two]</t>
  </si>
  <si>
    <t>If you have staff coming to the Feb 6 pre-meeting, what dietary needs do they have? [Staffer Three]</t>
  </si>
  <si>
    <t>How many staffers will attend the meeting Feb 7 and Feb 8?</t>
  </si>
  <si>
    <t>Please list the dietary needs of the staff attending the meeting Feb 7 and 8 [Staffer One]</t>
  </si>
  <si>
    <t>Please list the dietary needs of the staff attending the meeting Feb 7 and 8 [Staffer Two]</t>
  </si>
  <si>
    <t>Please list the dietary needs of the staff attending the meeting Feb 7 and 8 [Staffer Three]</t>
  </si>
  <si>
    <t>IF you marked "other" for a dietary need, can you explain what that need is here?</t>
  </si>
  <si>
    <t>What kinds of business-side sessions would you most like to attend at this meeting?</t>
  </si>
  <si>
    <t>What kinds of editorial-side sessions would you most like to attend at this meeting?</t>
  </si>
  <si>
    <t>What are the most pressing issues facing the independent media sector today?</t>
  </si>
  <si>
    <t>What is your organization's biggest threat/opportunity next year?</t>
  </si>
  <si>
    <t>Which three speakers would you most like to hear talk about issues relating to independent media?</t>
  </si>
  <si>
    <t>Comments/Questions</t>
  </si>
  <si>
    <t>Dissent Magazine/FSISI</t>
  </si>
  <si>
    <t>Other</t>
  </si>
  <si>
    <t>Gluten-free</t>
  </si>
  <si>
    <t>Hi, Jo Ellen,
There's no place to say that there are no dietary needs, and when I realized that our gluten-intolerant staff person wouldn't be attending the print session, I couldn't undo the check except by checking "other." I think there should be an option for No restrictions.  In any case, I try to avoid cholesterol, and Sarah is gluten intolerant.</t>
  </si>
  <si>
    <t>Creating a mobile strategy, promotion, new business models</t>
  </si>
  <si>
    <t>possible collaboration</t>
  </si>
  <si>
    <t>Money and access, both to audiences and to good talent. The lack of money means that writers cut corners because they have to keep churning out stuff and can't dig as deeply as they should or do fact-checking.</t>
  </si>
  <si>
    <t>Getting younger readers to pay for content</t>
  </si>
  <si>
    <t>Ms. magazine</t>
  </si>
  <si>
    <t>Vegetarian</t>
  </si>
  <si>
    <t>YES! Magazine</t>
  </si>
  <si>
    <t>Susan Gleason is vegetarian.</t>
  </si>
  <si>
    <t>Mostly these for Rod Arakaki, and some for Susan Gleason.</t>
  </si>
  <si>
    <t>Mostly these for Christa Hillstrom and some for Susan Gleason.</t>
  </si>
  <si>
    <t>Business models, digital strategy, fundraising.</t>
  </si>
  <si>
    <t>Begin transitioning subscribers to a more profitable, automatic renewal model.</t>
  </si>
  <si>
    <t>Rod Arakaki, Susan Gleason, Christa Hillstrom so far. Possibly one more, but unlikely. Looking forward to it! Rod attending Print Day for sure (!), Christa isn't, not sure about Susan. Thanks!</t>
  </si>
  <si>
    <t>Free Speech Radio News</t>
  </si>
  <si>
    <t>Sustainability (financial and organizational), staying relavent in form and content, reaching new audiences via new platforms.</t>
  </si>
  <si>
    <t>Fundraising, decision-making, possible restructuring of consensus process</t>
  </si>
  <si>
    <t>Feet in 2 Worlds</t>
  </si>
  <si>
    <t>Social media, mobile strategy and fund raising</t>
  </si>
  <si>
    <t>Topics for possible collaborations.</t>
  </si>
  <si>
    <t>How to survive in the age of digital media. 
How to demonstrate to mainstream media that they need independent media.</t>
  </si>
  <si>
    <t>Biggest threat - not enough money.
Biggest opportunity - the chance to do cutting edge reporting on the debate over immigration reform.</t>
  </si>
  <si>
    <t>Revenue strategies for Non-profit/ Advocacy oriented media; 
Staffing and Management strategies for start-ups to be poised for growth; 
How to manage non-profit media that operates in both the US and other countries (esp Canada);
How to launch and manage and succeed with a crowd funding campaign (specifically for independent community based media)</t>
  </si>
  <si>
    <t>Crossing the line with Advocacy;
Curated content (tips for Tweet Blender, Storify, and other tools that aggregate content)</t>
  </si>
  <si>
    <t>How to sustain funding to cover community issues;
How to gain more mainstream support;
Paying additional staff and freelancers to produce content</t>
  </si>
  <si>
    <t>Biggest Threat:
Not developing enough revenue-- we need to hire staff and need to develop stable income and efficient management systems for managing growth.
Biggest Opportunities:
Having projects with engaged participants and project-based funding in both Toronto and San Francisco; and potential for fee-for-service work in both the US and Canada.</t>
  </si>
  <si>
    <t>Paul Jay
Amy Goodman
Robert Greenwald</t>
  </si>
  <si>
    <t>GRITtv</t>
  </si>
  <si>
    <t>New Social Media</t>
  </si>
  <si>
    <t>Topics for collaboration</t>
  </si>
  <si>
    <t>Funding, focus, impact</t>
  </si>
  <si>
    <t>Audience building</t>
  </si>
  <si>
    <t>Brenda Murad, development director, Democracy Now. 
Diane Shamis, Up with Chris Hayes
Paul Jay, The Real News</t>
  </si>
  <si>
    <t>Applied Research Center</t>
  </si>
  <si>
    <t>G.W. Williams Center for Independent Journalsm</t>
  </si>
  <si>
    <t>Low carb</t>
  </si>
  <si>
    <t>Widespread recognition of quality content &amp; having visible impact</t>
  </si>
  <si>
    <t>Need to figure out strategy for GWW's survival.</t>
  </si>
  <si>
    <t>American Independent News Network</t>
  </si>
  <si>
    <t>Money.Whether you are for- or non-profit, staying afloat is the biggest issue.
Transparency. Credentialing.</t>
  </si>
  <si>
    <t>Opportunity: syndication.</t>
  </si>
  <si>
    <t>Free Speech TV</t>
  </si>
  <si>
    <t>prefer hormone and antibiotic free meat and organic vegetables where possible</t>
  </si>
  <si>
    <t>Financial survival; visibility; effective strategy</t>
  </si>
  <si>
    <t>Fiscal survival; new business model "reinvention"</t>
  </si>
  <si>
    <t>Making Contact</t>
  </si>
  <si>
    <t>Chelsea Green Publishing</t>
  </si>
  <si>
    <t>No mammal (i.e, pork, beef, lamb.). chicken or fish OK.</t>
  </si>
  <si>
    <t>Berrett-Koehler Publishers</t>
  </si>
  <si>
    <t>Earth Island Journal</t>
  </si>
  <si>
    <t>Funding.</t>
  </si>
  <si>
    <t>Threats: Keeping our print issue afloat. Retaining a stable of strong, reliable freelance writers and being able to pay them a fair price for their work. Retaining and expanding readership/membership.
Opportunity: Expanding our online presence. Multimedia collaborations/resource-sharing with other indie media organizations</t>
  </si>
  <si>
    <t>Specialty Studios/Video Project</t>
  </si>
  <si>
    <t>Making sure that we have a voice at the table with all sectors of our society. Media consolidation has been a major problem and it looks like it is going to get worse if more rules are set aside to allow the major media companies to buy multiple outlets in the same market</t>
  </si>
  <si>
    <t>We are launching Video Project Digital in February featuring our new technology called the Media Hub. It is an anytime, anywhere, any device Cloud Based delivery system for films. It is searchable, editable and provides our constituents with a powerful tool for using media.</t>
  </si>
  <si>
    <t>Looking forward to working with the many Media Consortium members to expand our working relationships</t>
  </si>
  <si>
    <t>balcony films</t>
  </si>
  <si>
    <t>Public News Service</t>
  </si>
  <si>
    <t>Growing the high level management/business/marketing/sales skills to thrive in this uber-challenging environment for news production.</t>
  </si>
  <si>
    <t>Do we have the staff and management resources in place to take advantage of the quite wonderful position in which we are poised? We've been surviving the Great Recession but need to take some large leaps forward to seize this moment.</t>
  </si>
  <si>
    <t>Thanks for all you do!</t>
  </si>
  <si>
    <t>The Nation</t>
  </si>
  <si>
    <t>Common Cause</t>
  </si>
  <si>
    <t>None.</t>
  </si>
  <si>
    <t>Corporate consolidation, lack of capacity for investigative journalism.</t>
  </si>
  <si>
    <t>Leading public interest campaigns around disclosure and restoring American media greatness.</t>
  </si>
  <si>
    <t>Globalvision</t>
  </si>
  <si>
    <t>No red meat</t>
  </si>
  <si>
    <t>Ever-growing consolidation, lack of adequate funding</t>
  </si>
  <si>
    <t>We've been in business for twenty five years -- but no guarantees that we will make it to twenty-six</t>
  </si>
  <si>
    <t>Political Reseach Associates</t>
  </si>
  <si>
    <t>Funding--effective non-profit fundraising, for-profit monetization models, and how advertising choices reflect on the publication.
Making print worthwhile
Publishing substantive information in a fast-paced, social media-driven world.
Being respected for factual integrity and analysis not available in the mainstream.
Not enough to provide information, must think about impact and mission.</t>
  </si>
  <si>
    <t>Redesigning our print quarterly, switching to online magazine updates on a more regular schedule, and investing in our new blog.</t>
  </si>
  <si>
    <t>Care2</t>
  </si>
  <si>
    <t>Women's Media Center</t>
  </si>
  <si>
    <t>Funding.</t>
  </si>
  <si>
    <t>Our biggest opportunity is starting a nonprofit organization affiliated with our for-profit publishing company.</t>
  </si>
  <si>
    <t>U Baltimore Law School</t>
  </si>
  <si>
    <t>Eric Easton &lt;eeaston@ubalt.edu&gt;
Only need lunch on Feb 7.</t>
  </si>
  <si>
    <t>The UpTake</t>
  </si>
  <si>
    <t>Duh, lack of funding. :)</t>
  </si>
  <si>
    <t>If funding will come or not.</t>
  </si>
  <si>
    <t>Mother Jones</t>
  </si>
  <si>
    <t>GregPalast.com</t>
  </si>
  <si>
    <t>Funding is hands down the biggest one - we've got the journalists, photogs, professionals that mainstream media has - but not the reach - but thanks to the internet that's something that can easily be bought. We can do that with innovative sites, stories and ads - but it all takes money.</t>
  </si>
  <si>
    <t>Biggest threat for us is continued fundraising many of the professionals that we work with are being picked up by the larger networks and finally making it on their own projects - we need to be able to compete financially to keep them working with us. 
Opportunity - the election is over, now we can work on REAL stories. a</t>
  </si>
  <si>
    <t>In These Times</t>
  </si>
  <si>
    <t>Other=no restrictions</t>
  </si>
  <si>
    <t>Lack of funding
Demise of print
Adapting to web revenue generating models
Boxing out by media conglomerates</t>
  </si>
  <si>
    <t>Funding and digital editions</t>
  </si>
  <si>
    <t>Tricycle</t>
  </si>
  <si>
    <t>AlterNet</t>
  </si>
  <si>
    <t>Funding -- especially for investigative journalism and capacity-building.</t>
  </si>
  <si>
    <t>Building capacity to produce more original and investigative journalism in a medium that demands instantaneous reporting.</t>
  </si>
  <si>
    <t>At AlterNet, we would benefit from learning more specifics about leveraging social media platforms to grow readership and build traffic to the main site.</t>
  </si>
  <si>
    <t>Park Center for Independent Media</t>
  </si>
  <si>
    <t>Financing ourselves. Getting our voice heard among the corporate din, and getting people educated as to why indy media are the linchpin of justice, equality, and environmental sensibility, all of which are needed if we are to save our species.</t>
  </si>
  <si>
    <t>Fracking and climate change (#1 threats to everything)
Further entrenched corporate-state collusion/control (Other #1) 
Financing ourselves without prior grant funding and building our endowment so as not to be worrying year to year (T)
ID'ing and networking smaller, local independent media around the state, region, country (O)
Starting a new weekly TV show with student staff and keeping it relevant and watched (O)</t>
  </si>
  <si>
    <t>Couldn't resist a little uber-truth there. Looking forward so much.</t>
  </si>
  <si>
    <t>Orion magazine</t>
  </si>
  <si>
    <t>Inter Press Sercive</t>
  </si>
  <si>
    <t>- The transition to digital and monetizing quality content 
- Funding shortages and shifts in funding  (e.g. increase in project-based funding vs. continuous organizational funding?)
- Adaptation to and incorporation of new media</t>
  </si>
  <si>
    <t>One threat for independent media is being outcrowded/ loosing audiences in an increasingly fast, competitive online market that includes traditional outlets with major funding, as well as a new army of bloggers and citizen journalists that are complementing the field of independent media.
This increasingly fast-paced, bite-sized, crowd-sourced media landscape simultaneously opens opportunities for IPS and other independent media to give meaning to fragmented stories by providing in-depth, thoughtful and thorough stories and analyses that build on and expand on available accounts in ways that helps audiences understand the deeper roots and consequences of events.
What's more, the move to new media is opening up opportunities for new types of storytelling -- In the case of IPS, we look forward to doing this through IPS TV, a new web-based venture we're launching this year.</t>
  </si>
  <si>
    <t>RH Reality Check</t>
  </si>
  <si>
    <t>No special dietary needs/requirements.</t>
  </si>
  <si>
    <t>Visibility, legitimacy, voice, and funding.</t>
  </si>
  <si>
    <t>Funding and funding.</t>
  </si>
  <si>
    <t>Truthdig</t>
  </si>
  <si>
    <t>Bitch Media</t>
  </si>
  <si>
    <t>The independent media sector needs to work in solidarity to advocate for and demand professionalism: fair pay for writers and editors and benefits like healthcare.  The independent media sector is poised to expand its audience, but rising costs, need for new income models, and the ubiquity of "free" news are threat to professional, sustainable, independent media outlets.</t>
  </si>
  <si>
    <t>We are excited to invest in our online presence in 2013 and further promote our print magazine online, but our biggest threat is a lack of financial stability and lack of a rainy day fund should we have to face unexpected pressures.</t>
  </si>
  <si>
    <t>Gluten Free</t>
  </si>
  <si>
    <t>Total</t>
  </si>
  <si>
    <t>American Prospect</t>
  </si>
  <si>
    <t>Campus Progress</t>
  </si>
  <si>
    <t>LinkTV</t>
  </si>
  <si>
    <t>The New Press</t>
  </si>
  <si>
    <t>Oakland Local</t>
  </si>
  <si>
    <t>people. power. Media</t>
  </si>
  <si>
    <t>Rabble</t>
  </si>
  <si>
    <t>Truthout</t>
  </si>
  <si>
    <t>Washington Monthly</t>
  </si>
  <si>
    <t>Guests</t>
  </si>
  <si>
    <t>Jacobin</t>
  </si>
  <si>
    <t>Frank Locantore</t>
  </si>
  <si>
    <t>Maire Walsh</t>
  </si>
  <si>
    <t>Bo Sacks</t>
  </si>
  <si>
    <t>Bob Cohn</t>
  </si>
  <si>
    <t>Sara Critchfield</t>
  </si>
  <si>
    <t>Tiffany</t>
  </si>
  <si>
    <t>Michael Copps et al</t>
  </si>
  <si>
    <t>Helen Bruner</t>
  </si>
  <si>
    <t>Vincent Stehle</t>
  </si>
  <si>
    <t>Ken Rapoza</t>
  </si>
  <si>
    <t>Alice and Ben</t>
  </si>
  <si>
    <t>Michelle Holmes</t>
  </si>
  <si>
    <t>Amy Mitchell</t>
  </si>
  <si>
    <t>not sure</t>
  </si>
  <si>
    <t>subtotal</t>
  </si>
  <si>
    <t>Kosmos</t>
  </si>
  <si>
    <t>The Sun</t>
  </si>
  <si>
    <t>Thurs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</si>
</sst>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4" x14ac:knownFonts="1">
    <font>
      <sz val="10"/>
      <color rgb="FF000000"/>
      <name val="Arial"/>
    </font>
    <font>
      <b/>
      <sz val="10"/>
      <color rgb="FF000000"/>
      <name val="Arial"/>
    </font>
    <font>
      <u/>
      <sz val="10"/>
      <color theme="10"/>
      <name val="Arial"/>
    </font>
    <font>
      <u/>
      <sz val="10"/>
      <color theme="11"/>
      <name val="Arial"/>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
    <xf numFmtId="0" fontId="0" fillId="0" borderId="0" xfId="0" applyAlignment="1">
      <alignment wrapText="1"/>
    </xf>
    <xf numFmtId="0" fontId="1" fillId="2" borderId="0" xfId="0" applyFont="1" applyFill="1" applyAlignment="1">
      <alignment horizontal="center" wrapText="1"/>
    </xf>
    <xf numFmtId="164" fontId="0" fillId="2" borderId="0" xfId="0" applyNumberFormat="1" applyFill="1" applyAlignment="1">
      <alignment wrapText="1"/>
    </xf>
    <xf numFmtId="0" fontId="0" fillId="2" borderId="0" xfId="0" applyFill="1" applyAlignment="1">
      <alignment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tabSelected="1" workbookViewId="0">
      <pane ySplit="2" topLeftCell="A73" activePane="bottomLeft" state="frozen"/>
      <selection pane="bottomLeft" activeCell="I73" sqref="I73"/>
    </sheetView>
  </sheetViews>
  <sheetFormatPr baseColWidth="10" defaultColWidth="17.1640625" defaultRowHeight="12.75" customHeight="1" x14ac:dyDescent="0"/>
  <cols>
    <col min="2" max="2" width="18.6640625" customWidth="1"/>
    <col min="3" max="3" width="7.33203125" customWidth="1"/>
    <col min="7" max="8" width="8.33203125" customWidth="1"/>
  </cols>
  <sheetData>
    <row r="1" spans="1:18" ht="12.75" customHeight="1">
      <c r="A1" s="1" t="s">
        <v>0</v>
      </c>
      <c r="B1" s="1" t="s">
        <v>1</v>
      </c>
      <c r="C1" s="1" t="s">
        <v>2</v>
      </c>
      <c r="D1" s="1" t="s">
        <v>3</v>
      </c>
      <c r="E1" s="1" t="s">
        <v>4</v>
      </c>
      <c r="F1" s="1" t="s">
        <v>5</v>
      </c>
      <c r="G1" s="1" t="s">
        <v>6</v>
      </c>
      <c r="H1" s="1" t="s">
        <v>6</v>
      </c>
      <c r="I1" s="1" t="s">
        <v>7</v>
      </c>
      <c r="J1" s="1" t="s">
        <v>8</v>
      </c>
      <c r="K1" s="1" t="s">
        <v>9</v>
      </c>
      <c r="L1" s="1" t="s">
        <v>10</v>
      </c>
      <c r="M1" s="1" t="s">
        <v>11</v>
      </c>
      <c r="N1" s="1" t="s">
        <v>12</v>
      </c>
      <c r="O1" s="1" t="s">
        <v>13</v>
      </c>
      <c r="P1" s="1" t="s">
        <v>14</v>
      </c>
      <c r="Q1" s="1" t="s">
        <v>15</v>
      </c>
      <c r="R1" s="1" t="s">
        <v>16</v>
      </c>
    </row>
    <row r="2" spans="1:18" ht="12.75" customHeight="1">
      <c r="G2" t="s">
        <v>161</v>
      </c>
      <c r="H2" t="s">
        <v>161</v>
      </c>
    </row>
    <row r="3" spans="1:18" ht="12.75" customHeight="1">
      <c r="A3" s="2">
        <v>41299.309120370403</v>
      </c>
      <c r="B3" s="3" t="s">
        <v>111</v>
      </c>
      <c r="C3" s="3">
        <v>0</v>
      </c>
      <c r="D3" s="3"/>
      <c r="E3" s="3"/>
      <c r="F3" s="3"/>
      <c r="G3" s="3">
        <v>1</v>
      </c>
      <c r="H3" s="3">
        <v>1</v>
      </c>
      <c r="I3" s="3" t="s">
        <v>19</v>
      </c>
      <c r="J3" s="3"/>
      <c r="K3" s="3"/>
      <c r="L3" s="3"/>
      <c r="M3" s="3"/>
      <c r="N3" s="3"/>
      <c r="O3" s="3" t="s">
        <v>112</v>
      </c>
      <c r="P3" s="3" t="s">
        <v>113</v>
      </c>
      <c r="Q3" s="3"/>
      <c r="R3" s="3" t="s">
        <v>114</v>
      </c>
    </row>
    <row r="4" spans="1:18" ht="12.75" customHeight="1">
      <c r="A4" s="2">
        <v>41289.365104166704</v>
      </c>
      <c r="B4" s="3" t="s">
        <v>58</v>
      </c>
      <c r="C4" s="3">
        <v>0</v>
      </c>
      <c r="D4" s="3"/>
      <c r="E4" s="3"/>
      <c r="F4" s="3"/>
      <c r="G4" s="3">
        <v>3</v>
      </c>
      <c r="H4" s="3">
        <v>3</v>
      </c>
      <c r="I4" s="3" t="s">
        <v>26</v>
      </c>
      <c r="J4" s="3" t="s">
        <v>26</v>
      </c>
      <c r="K4" s="3"/>
      <c r="L4" s="3"/>
      <c r="M4" s="3"/>
      <c r="N4" s="3"/>
      <c r="O4" s="3" t="s">
        <v>59</v>
      </c>
      <c r="P4" s="3" t="s">
        <v>60</v>
      </c>
      <c r="Q4" s="3"/>
      <c r="R4" s="3"/>
    </row>
    <row r="5" spans="1:18" ht="12.75" customHeight="1">
      <c r="A5" s="2"/>
      <c r="B5" s="3" t="s">
        <v>133</v>
      </c>
      <c r="C5" s="3">
        <v>2</v>
      </c>
      <c r="D5" s="3"/>
      <c r="E5" s="3"/>
      <c r="F5" s="3"/>
      <c r="G5" s="3">
        <v>1</v>
      </c>
      <c r="H5" s="3">
        <v>1</v>
      </c>
      <c r="I5" s="3"/>
      <c r="J5" s="3"/>
      <c r="K5" s="3"/>
      <c r="L5" s="3"/>
      <c r="M5" s="3"/>
      <c r="N5" s="3"/>
      <c r="O5" s="3"/>
      <c r="P5" s="3"/>
      <c r="Q5" s="3"/>
      <c r="R5" s="3"/>
    </row>
    <row r="6" spans="1:18" ht="12.75" customHeight="1">
      <c r="A6" s="2">
        <v>41285.372650463003</v>
      </c>
      <c r="B6" s="3" t="s">
        <v>53</v>
      </c>
      <c r="C6" s="3">
        <v>0</v>
      </c>
      <c r="D6" s="3"/>
      <c r="E6" s="3"/>
      <c r="F6" s="3"/>
      <c r="G6" s="3">
        <v>3</v>
      </c>
      <c r="H6" s="3">
        <v>3</v>
      </c>
      <c r="I6" s="3"/>
      <c r="J6" s="3"/>
      <c r="K6" s="3"/>
      <c r="L6" s="3"/>
      <c r="M6" s="3"/>
      <c r="N6" s="3"/>
      <c r="O6" s="3"/>
      <c r="P6" s="3"/>
      <c r="Q6" s="3"/>
      <c r="R6" s="3"/>
    </row>
    <row r="7" spans="1:18" ht="12.75" customHeight="1">
      <c r="A7" s="2">
        <v>41289.794699074097</v>
      </c>
      <c r="B7" s="3" t="s">
        <v>76</v>
      </c>
      <c r="C7" s="3">
        <v>0</v>
      </c>
      <c r="D7" s="3" t="s">
        <v>26</v>
      </c>
      <c r="E7" s="3"/>
      <c r="F7" s="3"/>
      <c r="G7" s="3">
        <v>1</v>
      </c>
      <c r="H7" s="3">
        <v>1</v>
      </c>
      <c r="I7" s="3" t="s">
        <v>26</v>
      </c>
      <c r="J7" s="3"/>
      <c r="K7" s="3"/>
      <c r="L7" s="3"/>
      <c r="M7" s="3"/>
      <c r="N7" s="3"/>
      <c r="O7" s="3"/>
      <c r="P7" s="3"/>
      <c r="Q7" s="3"/>
      <c r="R7" s="3"/>
    </row>
    <row r="8" spans="1:18" ht="12.75" customHeight="1">
      <c r="A8" s="2">
        <v>41291.972245370402</v>
      </c>
      <c r="B8" s="3" t="s">
        <v>68</v>
      </c>
      <c r="C8" s="3">
        <v>1</v>
      </c>
      <c r="D8" s="3"/>
      <c r="E8" s="3"/>
      <c r="F8" s="3"/>
      <c r="G8" s="3">
        <v>2</v>
      </c>
      <c r="H8" s="3">
        <v>2</v>
      </c>
      <c r="I8" s="3"/>
      <c r="J8" s="3"/>
      <c r="K8" s="3"/>
      <c r="L8" s="3"/>
      <c r="M8" s="3"/>
      <c r="N8" s="3"/>
      <c r="O8" s="3" t="s">
        <v>95</v>
      </c>
      <c r="P8" s="3" t="s">
        <v>96</v>
      </c>
      <c r="Q8" s="3"/>
      <c r="R8" s="3"/>
    </row>
    <row r="9" spans="1:18" ht="12.75" customHeight="1">
      <c r="A9" s="2">
        <v>41299.663263888899</v>
      </c>
      <c r="B9" s="3" t="s">
        <v>128</v>
      </c>
      <c r="C9" s="3">
        <v>2</v>
      </c>
      <c r="D9" s="3" t="s">
        <v>26</v>
      </c>
      <c r="E9" s="3" t="s">
        <v>26</v>
      </c>
      <c r="F9" s="3" t="s">
        <v>26</v>
      </c>
      <c r="G9" s="3">
        <v>3</v>
      </c>
      <c r="H9" s="3">
        <v>3</v>
      </c>
      <c r="I9" s="3" t="s">
        <v>26</v>
      </c>
      <c r="J9" s="3" t="s">
        <v>26</v>
      </c>
      <c r="K9" s="3" t="s">
        <v>26</v>
      </c>
      <c r="L9" s="3"/>
      <c r="M9" s="3"/>
      <c r="N9" s="3"/>
      <c r="O9" s="3" t="s">
        <v>129</v>
      </c>
      <c r="P9" s="3" t="s">
        <v>130</v>
      </c>
      <c r="Q9" s="3"/>
      <c r="R9" s="3"/>
    </row>
    <row r="10" spans="1:18" ht="12.75" customHeight="1">
      <c r="A10" s="2"/>
      <c r="B10" s="3" t="s">
        <v>134</v>
      </c>
      <c r="C10" s="3">
        <v>0</v>
      </c>
      <c r="D10" s="3"/>
      <c r="E10" s="3"/>
      <c r="F10" s="3"/>
      <c r="G10" s="3">
        <v>2</v>
      </c>
      <c r="H10" s="3">
        <v>2</v>
      </c>
      <c r="I10" s="3"/>
      <c r="J10" s="3"/>
      <c r="K10" s="3"/>
      <c r="L10" s="3"/>
      <c r="M10" s="3"/>
      <c r="N10" s="3"/>
      <c r="O10" s="3"/>
      <c r="P10" s="3"/>
      <c r="Q10" s="3"/>
      <c r="R10" s="3"/>
    </row>
    <row r="11" spans="1:18" ht="12.75" customHeight="1">
      <c r="A11" s="2">
        <v>41290.825925925899</v>
      </c>
      <c r="B11" s="3" t="s">
        <v>93</v>
      </c>
      <c r="C11" s="3">
        <v>0</v>
      </c>
      <c r="D11" s="3"/>
      <c r="E11" s="3"/>
      <c r="F11" s="3"/>
      <c r="G11" s="3">
        <v>1</v>
      </c>
      <c r="H11" s="3">
        <v>1</v>
      </c>
      <c r="I11" s="3" t="s">
        <v>26</v>
      </c>
      <c r="J11" s="3"/>
      <c r="K11" s="3"/>
      <c r="L11" s="3"/>
      <c r="M11" s="3"/>
      <c r="N11" s="3"/>
      <c r="O11" s="3"/>
      <c r="P11" s="3"/>
      <c r="Q11" s="3"/>
      <c r="R11" s="3"/>
    </row>
    <row r="12" spans="1:18" ht="12.75" customHeight="1">
      <c r="A12" s="2">
        <v>41289.512847222199</v>
      </c>
      <c r="B12" s="3" t="s">
        <v>66</v>
      </c>
      <c r="C12" s="3">
        <v>0</v>
      </c>
      <c r="D12" s="3" t="s">
        <v>18</v>
      </c>
      <c r="E12" s="3"/>
      <c r="F12" s="3"/>
      <c r="G12" s="3">
        <v>1</v>
      </c>
      <c r="H12" s="3">
        <v>1</v>
      </c>
      <c r="I12" s="3" t="s">
        <v>18</v>
      </c>
      <c r="J12" s="3"/>
      <c r="K12" s="3"/>
      <c r="L12" s="3" t="s">
        <v>67</v>
      </c>
      <c r="M12" s="3"/>
      <c r="N12" s="3"/>
      <c r="O12" s="3"/>
      <c r="P12" s="3"/>
      <c r="Q12" s="3"/>
      <c r="R12" s="3"/>
    </row>
    <row r="13" spans="1:18" ht="12.75" customHeight="1">
      <c r="A13" s="2">
        <v>41290.572083333303</v>
      </c>
      <c r="B13" s="3" t="s">
        <v>82</v>
      </c>
      <c r="C13" s="3">
        <v>0</v>
      </c>
      <c r="D13" s="3"/>
      <c r="E13" s="3"/>
      <c r="F13" s="3"/>
      <c r="G13" s="3">
        <v>3</v>
      </c>
      <c r="H13" s="3">
        <v>3</v>
      </c>
      <c r="I13" s="3"/>
      <c r="J13" s="3"/>
      <c r="K13" s="3"/>
      <c r="L13" s="3" t="s">
        <v>83</v>
      </c>
      <c r="M13" s="3"/>
      <c r="N13" s="3"/>
      <c r="O13" s="3" t="s">
        <v>84</v>
      </c>
      <c r="P13" s="3" t="s">
        <v>85</v>
      </c>
      <c r="Q13" s="3"/>
      <c r="R13" s="3" t="s">
        <v>83</v>
      </c>
    </row>
    <row r="14" spans="1:18" ht="12.75" customHeight="1">
      <c r="A14" s="2">
        <v>41262.423912036997</v>
      </c>
      <c r="B14" s="3" t="s">
        <v>17</v>
      </c>
      <c r="C14" s="3">
        <v>1</v>
      </c>
      <c r="D14" s="3" t="s">
        <v>18</v>
      </c>
      <c r="E14" s="3" t="s">
        <v>18</v>
      </c>
      <c r="F14" s="3"/>
      <c r="G14" s="3">
        <v>2</v>
      </c>
      <c r="H14" s="3">
        <v>2</v>
      </c>
      <c r="I14" s="3"/>
      <c r="J14" s="3" t="s">
        <v>19</v>
      </c>
      <c r="K14" s="3"/>
      <c r="L14" s="3" t="s">
        <v>20</v>
      </c>
      <c r="M14" s="3" t="s">
        <v>21</v>
      </c>
      <c r="N14" s="3" t="s">
        <v>22</v>
      </c>
      <c r="O14" s="3" t="s">
        <v>23</v>
      </c>
      <c r="P14" s="3" t="s">
        <v>24</v>
      </c>
      <c r="Q14" s="3"/>
      <c r="R14" s="3"/>
    </row>
    <row r="15" spans="1:18" ht="12.75" customHeight="1">
      <c r="A15" s="2">
        <v>41289.572847222204</v>
      </c>
      <c r="B15" s="3" t="s">
        <v>69</v>
      </c>
      <c r="C15" s="3">
        <v>1</v>
      </c>
      <c r="D15" s="3" t="s">
        <v>26</v>
      </c>
      <c r="E15" s="3"/>
      <c r="F15" s="3"/>
      <c r="G15" s="3">
        <v>1</v>
      </c>
      <c r="H15" s="3">
        <v>1</v>
      </c>
      <c r="I15" s="3" t="s">
        <v>26</v>
      </c>
      <c r="J15" s="3"/>
      <c r="K15" s="3"/>
      <c r="L15" s="3"/>
      <c r="M15" s="3"/>
      <c r="N15" s="3"/>
      <c r="O15" s="3" t="s">
        <v>70</v>
      </c>
      <c r="P15" s="3" t="s">
        <v>71</v>
      </c>
      <c r="Q15" s="3"/>
      <c r="R15" s="3"/>
    </row>
    <row r="16" spans="1:18" ht="12.75" customHeight="1">
      <c r="A16" s="2">
        <v>41278.563912037003</v>
      </c>
      <c r="B16" s="3" t="s">
        <v>37</v>
      </c>
      <c r="C16" s="3">
        <v>0</v>
      </c>
      <c r="D16" s="3"/>
      <c r="E16" s="3"/>
      <c r="F16" s="3"/>
      <c r="G16" s="3">
        <v>1</v>
      </c>
      <c r="H16" s="3">
        <v>1</v>
      </c>
      <c r="I16" s="3"/>
      <c r="J16" s="3"/>
      <c r="K16" s="3"/>
      <c r="L16" s="3"/>
      <c r="M16" s="3" t="s">
        <v>38</v>
      </c>
      <c r="N16" s="3" t="s">
        <v>39</v>
      </c>
      <c r="O16" s="3" t="s">
        <v>40</v>
      </c>
      <c r="P16" s="3" t="s">
        <v>41</v>
      </c>
      <c r="Q16" s="3"/>
      <c r="R16" s="3"/>
    </row>
    <row r="17" spans="1:18" ht="12.75" customHeight="1">
      <c r="A17" s="2">
        <v>41277.392789351798</v>
      </c>
      <c r="B17" s="3" t="s">
        <v>34</v>
      </c>
      <c r="C17" s="3">
        <v>0</v>
      </c>
      <c r="D17" s="3"/>
      <c r="E17" s="3"/>
      <c r="F17" s="3"/>
      <c r="G17" s="3">
        <v>1</v>
      </c>
      <c r="H17" s="3">
        <v>1</v>
      </c>
      <c r="I17" s="3" t="s">
        <v>26</v>
      </c>
      <c r="J17" s="3"/>
      <c r="K17" s="3"/>
      <c r="L17" s="3"/>
      <c r="M17" s="3"/>
      <c r="N17" s="3"/>
      <c r="O17" s="3" t="s">
        <v>35</v>
      </c>
      <c r="P17" s="3" t="s">
        <v>36</v>
      </c>
      <c r="Q17" s="3"/>
      <c r="R17" s="3"/>
    </row>
    <row r="18" spans="1:18" ht="12.75" customHeight="1">
      <c r="A18" s="2">
        <v>41289.4327430556</v>
      </c>
      <c r="B18" s="3" t="s">
        <v>61</v>
      </c>
      <c r="C18" s="3">
        <v>0</v>
      </c>
      <c r="D18" s="3"/>
      <c r="E18" s="3"/>
      <c r="F18" s="3"/>
      <c r="G18" s="3">
        <v>1</v>
      </c>
      <c r="H18" s="3">
        <v>1</v>
      </c>
      <c r="I18" s="3" t="s">
        <v>18</v>
      </c>
      <c r="J18" s="3"/>
      <c r="K18" s="3"/>
      <c r="L18" s="3" t="s">
        <v>62</v>
      </c>
      <c r="M18" s="3"/>
      <c r="N18" s="3"/>
      <c r="O18" s="3" t="s">
        <v>63</v>
      </c>
      <c r="P18" s="3" t="s">
        <v>64</v>
      </c>
      <c r="Q18" s="3"/>
      <c r="R18" s="3"/>
    </row>
    <row r="19" spans="1:18" ht="12.75" customHeight="1">
      <c r="A19" s="2">
        <v>41289.3622106482</v>
      </c>
      <c r="B19" s="3" t="s">
        <v>54</v>
      </c>
      <c r="C19" s="3">
        <v>1</v>
      </c>
      <c r="D19" s="3" t="s">
        <v>18</v>
      </c>
      <c r="E19" s="3"/>
      <c r="F19" s="3"/>
      <c r="G19" s="3">
        <v>1</v>
      </c>
      <c r="H19" s="3">
        <v>1</v>
      </c>
      <c r="I19" s="3" t="s">
        <v>18</v>
      </c>
      <c r="J19" s="3"/>
      <c r="K19" s="3"/>
      <c r="L19" s="3" t="s">
        <v>55</v>
      </c>
      <c r="M19" s="3"/>
      <c r="N19" s="3"/>
      <c r="O19" s="3" t="s">
        <v>56</v>
      </c>
      <c r="P19" s="3" t="s">
        <v>57</v>
      </c>
      <c r="Q19" s="3"/>
      <c r="R19" s="3"/>
    </row>
    <row r="20" spans="1:18" ht="12.75" customHeight="1">
      <c r="A20" s="2">
        <v>41290.597847222198</v>
      </c>
      <c r="B20" s="3" t="s">
        <v>86</v>
      </c>
      <c r="C20" s="3">
        <v>0</v>
      </c>
      <c r="D20" s="3"/>
      <c r="E20" s="3"/>
      <c r="F20" s="3"/>
      <c r="G20" s="3">
        <v>1</v>
      </c>
      <c r="H20" s="3">
        <v>1</v>
      </c>
      <c r="I20" s="3" t="s">
        <v>18</v>
      </c>
      <c r="J20" s="3"/>
      <c r="K20" s="3"/>
      <c r="L20" s="3" t="s">
        <v>87</v>
      </c>
      <c r="M20" s="3"/>
      <c r="N20" s="3"/>
      <c r="O20" s="3" t="s">
        <v>88</v>
      </c>
      <c r="P20" s="3" t="s">
        <v>89</v>
      </c>
      <c r="Q20" s="3"/>
      <c r="R20" s="3"/>
    </row>
    <row r="21" spans="1:18" ht="12.75" customHeight="1">
      <c r="A21" s="2">
        <v>41298.386701388903</v>
      </c>
      <c r="B21" s="3" t="s">
        <v>103</v>
      </c>
      <c r="C21" s="3">
        <v>1</v>
      </c>
      <c r="D21" s="3"/>
      <c r="E21" s="3"/>
      <c r="F21" s="3"/>
      <c r="G21" s="3">
        <v>1</v>
      </c>
      <c r="H21" s="3">
        <v>1</v>
      </c>
      <c r="I21" s="3"/>
      <c r="J21" s="3"/>
      <c r="K21" s="3"/>
      <c r="L21" s="3"/>
      <c r="M21" s="3"/>
      <c r="N21" s="3"/>
      <c r="O21" s="3" t="s">
        <v>104</v>
      </c>
      <c r="P21" s="3" t="s">
        <v>105</v>
      </c>
      <c r="Q21" s="3"/>
      <c r="R21" s="3"/>
    </row>
    <row r="22" spans="1:18" ht="12.75" customHeight="1">
      <c r="A22" s="2">
        <v>41282.423611111102</v>
      </c>
      <c r="B22" s="3" t="s">
        <v>47</v>
      </c>
      <c r="C22" s="3">
        <v>0</v>
      </c>
      <c r="D22" s="3"/>
      <c r="E22" s="3"/>
      <c r="F22" s="3"/>
      <c r="G22" s="3">
        <v>1</v>
      </c>
      <c r="H22" s="3">
        <v>1</v>
      </c>
      <c r="I22" s="3"/>
      <c r="J22" s="3"/>
      <c r="K22" s="3"/>
      <c r="L22" s="3"/>
      <c r="M22" s="3" t="s">
        <v>48</v>
      </c>
      <c r="N22" s="3" t="s">
        <v>49</v>
      </c>
      <c r="O22" s="3" t="s">
        <v>50</v>
      </c>
      <c r="P22" s="3" t="s">
        <v>51</v>
      </c>
      <c r="Q22" s="3" t="s">
        <v>52</v>
      </c>
      <c r="R22" s="3"/>
    </row>
    <row r="23" spans="1:18" ht="12.75" customHeight="1">
      <c r="A23" s="2">
        <v>41298.387847222199</v>
      </c>
      <c r="B23" s="3" t="s">
        <v>106</v>
      </c>
      <c r="C23" s="3">
        <v>2</v>
      </c>
      <c r="D23" s="3" t="s">
        <v>26</v>
      </c>
      <c r="E23" s="3" t="s">
        <v>18</v>
      </c>
      <c r="F23" s="3" t="s">
        <v>18</v>
      </c>
      <c r="G23" s="3">
        <v>3</v>
      </c>
      <c r="H23" s="3">
        <v>3</v>
      </c>
      <c r="I23" s="3" t="s">
        <v>26</v>
      </c>
      <c r="J23" s="3" t="s">
        <v>18</v>
      </c>
      <c r="K23" s="3" t="s">
        <v>18</v>
      </c>
      <c r="L23" s="3" t="s">
        <v>107</v>
      </c>
      <c r="M23" s="3"/>
      <c r="N23" s="3"/>
      <c r="O23" s="3" t="s">
        <v>108</v>
      </c>
      <c r="P23" s="3" t="s">
        <v>109</v>
      </c>
      <c r="Q23" s="3"/>
      <c r="R23" s="3"/>
    </row>
    <row r="24" spans="1:18" ht="12.75" customHeight="1">
      <c r="A24" s="2">
        <v>41299.536018518498</v>
      </c>
      <c r="B24" s="3" t="s">
        <v>120</v>
      </c>
      <c r="C24" s="3">
        <v>1</v>
      </c>
      <c r="D24" s="3" t="s">
        <v>26</v>
      </c>
      <c r="E24" s="3"/>
      <c r="F24" s="3"/>
      <c r="G24" s="3">
        <v>1</v>
      </c>
      <c r="H24" s="3">
        <v>1</v>
      </c>
      <c r="I24" s="3" t="s">
        <v>26</v>
      </c>
      <c r="J24" s="3"/>
      <c r="K24" s="3"/>
      <c r="L24" s="3"/>
      <c r="M24" s="3"/>
      <c r="N24" s="3"/>
      <c r="O24" s="3" t="s">
        <v>121</v>
      </c>
      <c r="P24" s="3" t="s">
        <v>122</v>
      </c>
      <c r="Q24" s="3"/>
      <c r="R24" s="3"/>
    </row>
    <row r="25" spans="1:18" ht="12.75" customHeight="1">
      <c r="A25" s="2"/>
      <c r="B25" s="3" t="s">
        <v>159</v>
      </c>
      <c r="C25" s="3">
        <v>1</v>
      </c>
      <c r="D25" s="3"/>
      <c r="E25" s="3"/>
      <c r="F25" s="3"/>
      <c r="G25" s="3">
        <v>1</v>
      </c>
      <c r="H25" s="3">
        <v>1</v>
      </c>
      <c r="I25" s="3"/>
      <c r="J25" s="3"/>
      <c r="K25" s="3"/>
      <c r="L25" s="3"/>
      <c r="M25" s="3"/>
      <c r="N25" s="3"/>
      <c r="O25" s="3"/>
      <c r="P25" s="3"/>
      <c r="Q25" s="3"/>
      <c r="R25" s="3"/>
    </row>
    <row r="26" spans="1:18" ht="12.75" customHeight="1">
      <c r="A26" s="2"/>
      <c r="B26" s="3" t="s">
        <v>135</v>
      </c>
      <c r="C26" s="3">
        <v>0</v>
      </c>
      <c r="D26" s="3"/>
      <c r="E26" s="3"/>
      <c r="F26" s="3"/>
      <c r="G26" s="3">
        <v>1</v>
      </c>
      <c r="H26" s="3">
        <v>1</v>
      </c>
      <c r="I26" s="3"/>
      <c r="J26" s="3"/>
      <c r="K26" s="3"/>
      <c r="L26" s="3"/>
      <c r="M26" s="3"/>
      <c r="N26" s="3"/>
      <c r="O26" s="3"/>
      <c r="P26" s="3"/>
      <c r="Q26" s="3"/>
      <c r="R26" s="3"/>
    </row>
    <row r="27" spans="1:18" ht="12.75" customHeight="1">
      <c r="A27" s="2">
        <v>41289.435868055603</v>
      </c>
      <c r="B27" s="3" t="s">
        <v>65</v>
      </c>
      <c r="C27" s="3">
        <v>1</v>
      </c>
      <c r="D27" s="3" t="s">
        <v>26</v>
      </c>
      <c r="E27" s="3"/>
      <c r="F27" s="3"/>
      <c r="G27" s="3">
        <v>2</v>
      </c>
      <c r="H27" s="3">
        <v>2</v>
      </c>
      <c r="I27" s="3" t="s">
        <v>26</v>
      </c>
      <c r="J27" s="3"/>
      <c r="K27" s="3"/>
      <c r="L27" s="3"/>
      <c r="M27" s="3"/>
      <c r="N27" s="3"/>
      <c r="O27" s="3"/>
      <c r="P27" s="3"/>
      <c r="Q27" s="3"/>
      <c r="R27" s="3"/>
    </row>
    <row r="28" spans="1:18" ht="12.75" customHeight="1">
      <c r="A28" s="2">
        <v>41296.355601851799</v>
      </c>
      <c r="B28" s="3" t="s">
        <v>102</v>
      </c>
      <c r="C28" s="3">
        <v>1</v>
      </c>
      <c r="D28" s="3"/>
      <c r="E28" s="3"/>
      <c r="F28" s="3"/>
      <c r="G28" s="3">
        <v>2</v>
      </c>
      <c r="H28" s="3">
        <v>2</v>
      </c>
      <c r="I28" s="3"/>
      <c r="J28" s="3"/>
      <c r="K28" s="3"/>
      <c r="L28" s="3"/>
      <c r="M28" s="3"/>
      <c r="N28" s="3"/>
      <c r="O28" s="3"/>
      <c r="P28" s="3"/>
      <c r="Q28" s="3"/>
      <c r="R28" s="3"/>
    </row>
    <row r="29" spans="1:18" ht="12.75" customHeight="1">
      <c r="A29" s="2">
        <v>41276.392569444397</v>
      </c>
      <c r="B29" s="3" t="s">
        <v>25</v>
      </c>
      <c r="C29" s="3">
        <v>2</v>
      </c>
      <c r="D29" s="3" t="s">
        <v>26</v>
      </c>
      <c r="E29" s="3" t="s">
        <v>26</v>
      </c>
      <c r="F29" s="3"/>
      <c r="G29" s="3">
        <v>2</v>
      </c>
      <c r="H29" s="3">
        <v>2</v>
      </c>
      <c r="I29" s="3" t="s">
        <v>26</v>
      </c>
      <c r="J29" s="3" t="s">
        <v>26</v>
      </c>
      <c r="K29" s="3"/>
      <c r="L29" s="3"/>
      <c r="M29" s="3"/>
      <c r="N29" s="3"/>
      <c r="O29" s="3"/>
      <c r="P29" s="3"/>
      <c r="Q29" s="3"/>
      <c r="R29" s="3"/>
    </row>
    <row r="30" spans="1:18" ht="12.75" customHeight="1">
      <c r="A30" s="2"/>
      <c r="B30" s="3" t="s">
        <v>137</v>
      </c>
      <c r="C30" s="3">
        <v>0</v>
      </c>
      <c r="D30" s="3"/>
      <c r="E30" s="3"/>
      <c r="F30" s="3"/>
      <c r="G30" s="3">
        <v>1</v>
      </c>
      <c r="H30" s="3">
        <v>1</v>
      </c>
      <c r="I30" s="3"/>
      <c r="J30" s="3"/>
      <c r="K30" s="3"/>
      <c r="L30" s="3"/>
      <c r="M30" s="3"/>
      <c r="N30" s="3"/>
      <c r="O30" s="3"/>
      <c r="P30" s="3"/>
      <c r="Q30" s="3"/>
      <c r="R30" s="3"/>
    </row>
    <row r="31" spans="1:18" ht="12.75" customHeight="1">
      <c r="A31" s="2">
        <v>41299.3956944444</v>
      </c>
      <c r="B31" s="3" t="s">
        <v>119</v>
      </c>
      <c r="C31" s="3">
        <v>1</v>
      </c>
      <c r="D31" s="3"/>
      <c r="E31" s="3"/>
      <c r="F31" s="3"/>
      <c r="G31" s="3">
        <v>1</v>
      </c>
      <c r="H31" s="3">
        <v>1</v>
      </c>
      <c r="I31" s="3"/>
      <c r="J31" s="3"/>
      <c r="K31" s="3"/>
      <c r="L31" s="3"/>
      <c r="M31" s="3"/>
      <c r="N31" s="3"/>
      <c r="O31" s="3"/>
      <c r="P31" s="3"/>
      <c r="Q31" s="3"/>
      <c r="R31" s="3"/>
    </row>
    <row r="32" spans="1:18" ht="12.75" customHeight="1">
      <c r="A32" s="2">
        <v>41279.786574074104</v>
      </c>
      <c r="B32" s="3" t="s">
        <v>138</v>
      </c>
      <c r="C32" s="3">
        <v>1</v>
      </c>
      <c r="D32" s="3" t="s">
        <v>26</v>
      </c>
      <c r="E32" s="3"/>
      <c r="F32" s="3"/>
      <c r="G32" s="3">
        <v>1</v>
      </c>
      <c r="H32" s="3">
        <v>1</v>
      </c>
      <c r="I32" s="3" t="s">
        <v>26</v>
      </c>
      <c r="J32" s="3"/>
      <c r="K32" s="3"/>
      <c r="L32" s="3"/>
      <c r="M32" s="3" t="s">
        <v>42</v>
      </c>
      <c r="N32" s="3" t="s">
        <v>43</v>
      </c>
      <c r="O32" s="3" t="s">
        <v>44</v>
      </c>
      <c r="P32" s="3" t="s">
        <v>45</v>
      </c>
      <c r="Q32" s="3" t="s">
        <v>46</v>
      </c>
      <c r="R32" s="3"/>
    </row>
    <row r="33" spans="1:18" ht="12.75" customHeight="1">
      <c r="A33" s="2">
        <v>41290.601898148103</v>
      </c>
      <c r="B33" s="3" t="s">
        <v>90</v>
      </c>
      <c r="C33" s="3">
        <v>2</v>
      </c>
      <c r="D33" s="3"/>
      <c r="E33" s="3"/>
      <c r="F33" s="3"/>
      <c r="G33" s="3">
        <v>3</v>
      </c>
      <c r="H33" s="3">
        <v>3</v>
      </c>
      <c r="I33" s="3"/>
      <c r="J33" s="3"/>
      <c r="K33" s="3"/>
      <c r="L33" s="3"/>
      <c r="M33" s="3"/>
      <c r="N33" s="3"/>
      <c r="O33" s="3" t="s">
        <v>91</v>
      </c>
      <c r="P33" s="3" t="s">
        <v>92</v>
      </c>
      <c r="Q33" s="3"/>
      <c r="R33" s="3"/>
    </row>
    <row r="34" spans="1:18" ht="12.75" customHeight="1">
      <c r="A34" s="2">
        <v>41290.406585648103</v>
      </c>
      <c r="B34" s="3" t="s">
        <v>77</v>
      </c>
      <c r="C34" s="3">
        <v>0</v>
      </c>
      <c r="D34" s="3"/>
      <c r="E34" s="3"/>
      <c r="F34" s="3"/>
      <c r="G34" s="3">
        <v>1</v>
      </c>
      <c r="H34" s="3">
        <v>1</v>
      </c>
      <c r="I34" s="3" t="s">
        <v>19</v>
      </c>
      <c r="J34" s="3"/>
      <c r="K34" s="3"/>
      <c r="L34" s="3"/>
      <c r="M34" s="3"/>
      <c r="N34" s="3"/>
      <c r="O34" s="3" t="s">
        <v>78</v>
      </c>
      <c r="P34" s="3" t="s">
        <v>79</v>
      </c>
      <c r="Q34" s="3"/>
      <c r="R34" s="3" t="s">
        <v>80</v>
      </c>
    </row>
    <row r="35" spans="1:18" ht="12.75" customHeight="1">
      <c r="A35" s="2"/>
      <c r="B35" s="3" t="s">
        <v>139</v>
      </c>
      <c r="C35" s="3">
        <v>1</v>
      </c>
      <c r="D35" s="3"/>
      <c r="E35" s="3"/>
      <c r="F35" s="3"/>
      <c r="G35" s="3">
        <v>2</v>
      </c>
      <c r="H35" s="3">
        <v>2</v>
      </c>
      <c r="I35" s="3"/>
      <c r="J35" s="3"/>
      <c r="K35" s="3"/>
      <c r="L35" s="3"/>
      <c r="M35" s="3"/>
      <c r="N35" s="3"/>
      <c r="O35" s="3"/>
      <c r="P35" s="3"/>
      <c r="Q35" s="3"/>
      <c r="R35" s="3"/>
    </row>
    <row r="36" spans="1:18" ht="12.75" customHeight="1">
      <c r="A36" s="2">
        <v>41299.608379629601</v>
      </c>
      <c r="B36" s="3" t="s">
        <v>123</v>
      </c>
      <c r="C36" s="3">
        <v>0</v>
      </c>
      <c r="D36" s="3"/>
      <c r="E36" s="3"/>
      <c r="F36" s="3"/>
      <c r="G36" s="3">
        <v>1</v>
      </c>
      <c r="H36" s="3">
        <v>1</v>
      </c>
      <c r="I36" s="3" t="s">
        <v>18</v>
      </c>
      <c r="J36" s="3" t="s">
        <v>18</v>
      </c>
      <c r="K36" s="3"/>
      <c r="L36" s="3" t="s">
        <v>124</v>
      </c>
      <c r="M36" s="3"/>
      <c r="N36" s="3"/>
      <c r="O36" s="3" t="s">
        <v>125</v>
      </c>
      <c r="P36" s="3" t="s">
        <v>126</v>
      </c>
      <c r="Q36" s="3"/>
      <c r="R36" s="3"/>
    </row>
    <row r="37" spans="1:18" ht="12.75" customHeight="1">
      <c r="A37" s="2">
        <v>41289.607604166697</v>
      </c>
      <c r="B37" s="3" t="s">
        <v>72</v>
      </c>
      <c r="C37" s="3">
        <v>0</v>
      </c>
      <c r="D37" s="3"/>
      <c r="E37" s="3"/>
      <c r="F37" s="3"/>
      <c r="G37" s="3">
        <v>1</v>
      </c>
      <c r="H37" s="3">
        <v>1</v>
      </c>
      <c r="I37" s="3"/>
      <c r="J37" s="3"/>
      <c r="K37" s="3"/>
      <c r="L37" s="3"/>
      <c r="M37" s="3"/>
      <c r="N37" s="3"/>
      <c r="O37" s="3" t="s">
        <v>73</v>
      </c>
      <c r="P37" s="3" t="s">
        <v>74</v>
      </c>
      <c r="Q37" s="3"/>
      <c r="R37" s="3" t="s">
        <v>75</v>
      </c>
    </row>
    <row r="38" spans="1:18" ht="12.75" customHeight="1">
      <c r="A38" s="2">
        <v>41290.570138888899</v>
      </c>
      <c r="B38" s="3" t="s">
        <v>81</v>
      </c>
      <c r="C38" s="3">
        <v>1</v>
      </c>
      <c r="D38" s="3"/>
      <c r="E38" s="3"/>
      <c r="F38" s="3"/>
      <c r="G38" s="3">
        <v>1</v>
      </c>
      <c r="H38" s="3">
        <v>1</v>
      </c>
      <c r="I38" s="3"/>
      <c r="J38" s="3"/>
      <c r="K38" s="3"/>
      <c r="L38" s="3"/>
      <c r="M38" s="3"/>
      <c r="N38" s="3"/>
      <c r="O38" s="3"/>
      <c r="P38" s="3"/>
      <c r="Q38" s="3"/>
      <c r="R38" s="3"/>
    </row>
    <row r="39" spans="1:18" ht="12.75" customHeight="1">
      <c r="A39" s="2"/>
      <c r="B39" s="3" t="s">
        <v>136</v>
      </c>
      <c r="C39" s="3">
        <v>1</v>
      </c>
      <c r="D39" s="3"/>
      <c r="E39" s="3"/>
      <c r="F39" s="3"/>
      <c r="G39" s="3">
        <v>1</v>
      </c>
      <c r="H39" s="3">
        <v>1</v>
      </c>
      <c r="I39" s="3"/>
      <c r="J39" s="3"/>
      <c r="K39" s="3"/>
      <c r="L39" s="3"/>
      <c r="M39" s="3"/>
      <c r="N39" s="3"/>
      <c r="O39" s="3"/>
      <c r="P39" s="3"/>
      <c r="Q39" s="3"/>
      <c r="R39" s="3"/>
    </row>
    <row r="40" spans="1:18" ht="12.75" customHeight="1">
      <c r="A40" s="2"/>
      <c r="B40" s="3" t="s">
        <v>160</v>
      </c>
      <c r="C40" s="3">
        <v>1</v>
      </c>
      <c r="D40" s="3"/>
      <c r="E40" s="3"/>
      <c r="F40" s="3"/>
      <c r="G40" s="3">
        <v>1</v>
      </c>
      <c r="H40" s="3">
        <v>1</v>
      </c>
      <c r="I40" s="3"/>
      <c r="J40" s="3"/>
      <c r="K40" s="3"/>
      <c r="L40" s="3"/>
      <c r="M40" s="3"/>
      <c r="N40" s="3"/>
      <c r="O40" s="3"/>
      <c r="P40" s="3"/>
      <c r="Q40" s="3"/>
      <c r="R40" s="3"/>
    </row>
    <row r="41" spans="1:18" ht="12.75" customHeight="1">
      <c r="A41" s="2">
        <v>41295.724560185197</v>
      </c>
      <c r="B41" s="3" t="s">
        <v>99</v>
      </c>
      <c r="C41" s="3">
        <v>0</v>
      </c>
      <c r="D41" s="3"/>
      <c r="E41" s="3"/>
      <c r="F41" s="3"/>
      <c r="G41" s="3">
        <v>1</v>
      </c>
      <c r="H41" s="3">
        <v>1</v>
      </c>
      <c r="I41" s="3"/>
      <c r="J41" s="3"/>
      <c r="K41" s="3"/>
      <c r="L41" s="3"/>
      <c r="M41" s="3"/>
      <c r="N41" s="3"/>
      <c r="O41" s="3" t="s">
        <v>100</v>
      </c>
      <c r="P41" s="3" t="s">
        <v>101</v>
      </c>
      <c r="Q41" s="3"/>
      <c r="R41" s="3"/>
    </row>
    <row r="42" spans="1:18" ht="12.75" customHeight="1">
      <c r="A42" s="2">
        <v>41299.274537037003</v>
      </c>
      <c r="B42" s="3" t="s">
        <v>110</v>
      </c>
      <c r="C42" s="3">
        <v>1</v>
      </c>
      <c r="D42" s="3" t="s">
        <v>26</v>
      </c>
      <c r="E42" s="3"/>
      <c r="F42" s="3"/>
      <c r="G42" s="3">
        <v>1</v>
      </c>
      <c r="H42" s="3">
        <v>1</v>
      </c>
      <c r="I42" s="3" t="s">
        <v>26</v>
      </c>
      <c r="J42" s="3"/>
      <c r="K42" s="3"/>
      <c r="L42" s="3"/>
      <c r="M42" s="3"/>
      <c r="N42" s="3"/>
      <c r="O42" s="3"/>
      <c r="P42" s="3"/>
      <c r="Q42" s="3"/>
      <c r="R42" s="3"/>
    </row>
    <row r="43" spans="1:18" ht="12.75" customHeight="1">
      <c r="A43" s="2">
        <v>41299.644340277802</v>
      </c>
      <c r="B43" s="3" t="s">
        <v>127</v>
      </c>
      <c r="C43" s="3">
        <v>1</v>
      </c>
      <c r="D43" s="3" t="s">
        <v>26</v>
      </c>
      <c r="E43" s="3"/>
      <c r="F43" s="3"/>
      <c r="G43" s="3">
        <v>1</v>
      </c>
      <c r="H43" s="3">
        <v>1</v>
      </c>
      <c r="I43" s="3" t="s">
        <v>26</v>
      </c>
      <c r="J43" s="3"/>
      <c r="K43" s="3"/>
      <c r="L43" s="3"/>
      <c r="M43" s="3"/>
      <c r="N43" s="3"/>
      <c r="O43" s="3"/>
      <c r="P43" s="3"/>
      <c r="Q43" s="3"/>
      <c r="R43" s="3"/>
    </row>
    <row r="44" spans="1:18" ht="12.75" customHeight="1">
      <c r="A44" s="2"/>
      <c r="B44" s="3" t="s">
        <v>140</v>
      </c>
      <c r="C44" s="3" t="s">
        <v>157</v>
      </c>
      <c r="D44" s="3"/>
      <c r="E44" s="3"/>
      <c r="F44" s="3"/>
      <c r="G44" s="3">
        <v>2</v>
      </c>
      <c r="H44" s="3">
        <v>2</v>
      </c>
      <c r="I44" s="3"/>
      <c r="J44" s="3"/>
      <c r="K44" s="3"/>
      <c r="L44" s="3"/>
      <c r="M44" s="3"/>
      <c r="N44" s="3"/>
      <c r="O44" s="3"/>
      <c r="P44" s="3"/>
      <c r="Q44" s="3"/>
      <c r="R44" s="3"/>
    </row>
    <row r="45" spans="1:18" ht="12.75" customHeight="1">
      <c r="A45" s="2"/>
      <c r="B45" s="3" t="s">
        <v>141</v>
      </c>
      <c r="C45" s="3" t="s">
        <v>157</v>
      </c>
      <c r="D45" s="3"/>
      <c r="E45" s="3"/>
      <c r="F45" s="3"/>
      <c r="G45" s="3">
        <v>1</v>
      </c>
      <c r="H45" s="3">
        <v>1</v>
      </c>
      <c r="I45" s="3"/>
      <c r="J45" s="3"/>
      <c r="K45" s="3"/>
      <c r="L45" s="3"/>
      <c r="M45" s="3"/>
      <c r="N45" s="3"/>
      <c r="O45" s="3"/>
      <c r="P45" s="3"/>
      <c r="Q45" s="3"/>
      <c r="R45" s="3"/>
    </row>
    <row r="46" spans="1:18" ht="12.75" customHeight="1">
      <c r="A46" s="2">
        <v>41291.425324074102</v>
      </c>
      <c r="B46" s="3" t="s">
        <v>94</v>
      </c>
      <c r="C46" s="3">
        <v>1</v>
      </c>
      <c r="D46" s="3"/>
      <c r="E46" s="3"/>
      <c r="F46" s="3"/>
      <c r="G46" s="3">
        <v>2</v>
      </c>
      <c r="H46" s="3">
        <v>2</v>
      </c>
      <c r="I46" s="3"/>
      <c r="J46" s="3"/>
      <c r="K46" s="3"/>
      <c r="L46" s="3"/>
      <c r="M46" s="3"/>
      <c r="N46" s="3"/>
      <c r="O46" s="3"/>
      <c r="P46" s="3"/>
      <c r="Q46" s="3"/>
      <c r="R46" s="3"/>
    </row>
    <row r="47" spans="1:18" ht="12.75" customHeight="1">
      <c r="A47" s="2">
        <v>41276.722974536999</v>
      </c>
      <c r="B47" s="3" t="s">
        <v>27</v>
      </c>
      <c r="C47" s="3">
        <v>1</v>
      </c>
      <c r="D47" s="3"/>
      <c r="E47" s="3"/>
      <c r="F47" s="3"/>
      <c r="G47" s="3">
        <v>3</v>
      </c>
      <c r="H47" s="3">
        <v>3</v>
      </c>
      <c r="I47" s="3" t="s">
        <v>131</v>
      </c>
      <c r="J47" s="3" t="s">
        <v>26</v>
      </c>
      <c r="K47" s="3"/>
      <c r="L47" s="3" t="s">
        <v>28</v>
      </c>
      <c r="M47" s="3" t="s">
        <v>29</v>
      </c>
      <c r="N47" s="3" t="s">
        <v>30</v>
      </c>
      <c r="O47" s="3" t="s">
        <v>31</v>
      </c>
      <c r="P47" s="3" t="s">
        <v>32</v>
      </c>
      <c r="Q47" s="3"/>
      <c r="R47" s="3" t="s">
        <v>33</v>
      </c>
    </row>
    <row r="49" spans="1:18" ht="12.75" customHeight="1">
      <c r="B49" t="s">
        <v>132</v>
      </c>
      <c r="C49">
        <f>SUM(C3:C47)</f>
        <v>29</v>
      </c>
      <c r="G49">
        <f>SUM(G3:G47)</f>
        <v>68</v>
      </c>
      <c r="H49">
        <f>SUM(H3:H47)</f>
        <v>68</v>
      </c>
    </row>
    <row r="51" spans="1:18" ht="12.75" customHeight="1">
      <c r="A51" t="s">
        <v>142</v>
      </c>
    </row>
    <row r="53" spans="1:18" ht="12.75" customHeight="1">
      <c r="A53" s="2">
        <v>41299.339166666701</v>
      </c>
      <c r="B53" s="3" t="s">
        <v>115</v>
      </c>
      <c r="C53" s="3">
        <v>0</v>
      </c>
      <c r="D53" s="3" t="s">
        <v>26</v>
      </c>
      <c r="E53" s="3"/>
      <c r="F53" s="3"/>
      <c r="G53" s="3">
        <v>1</v>
      </c>
      <c r="H53" s="3">
        <v>1</v>
      </c>
      <c r="I53" s="3" t="s">
        <v>26</v>
      </c>
      <c r="J53" s="3"/>
      <c r="K53" s="3"/>
      <c r="L53" s="3"/>
      <c r="M53" s="3"/>
      <c r="N53" s="3"/>
      <c r="O53" s="3" t="s">
        <v>116</v>
      </c>
      <c r="P53" s="3" t="s">
        <v>117</v>
      </c>
      <c r="Q53" s="3"/>
      <c r="R53" s="3" t="s">
        <v>118</v>
      </c>
    </row>
    <row r="54" spans="1:18" ht="12.75" customHeight="1">
      <c r="A54" s="2">
        <v>41295.657615740703</v>
      </c>
      <c r="B54" s="3" t="s">
        <v>97</v>
      </c>
      <c r="C54" s="3">
        <v>0</v>
      </c>
      <c r="D54" s="3"/>
      <c r="E54" s="3"/>
      <c r="F54" s="3"/>
      <c r="G54" s="3">
        <v>1</v>
      </c>
      <c r="H54" s="3">
        <v>0</v>
      </c>
      <c r="I54" s="3" t="s">
        <v>18</v>
      </c>
      <c r="J54" s="3"/>
      <c r="K54" s="3"/>
      <c r="L54" s="3"/>
      <c r="M54" s="3"/>
      <c r="N54" s="3"/>
      <c r="O54" s="3"/>
      <c r="P54" s="3"/>
      <c r="Q54" s="3"/>
      <c r="R54" s="3" t="s">
        <v>98</v>
      </c>
    </row>
    <row r="55" spans="1:18" ht="12.75" customHeight="1">
      <c r="B55" t="s">
        <v>143</v>
      </c>
      <c r="C55">
        <v>1</v>
      </c>
      <c r="G55">
        <v>0</v>
      </c>
      <c r="H55">
        <v>0</v>
      </c>
    </row>
    <row r="56" spans="1:18" ht="12.75" customHeight="1">
      <c r="B56" t="s">
        <v>144</v>
      </c>
      <c r="C56">
        <v>1</v>
      </c>
      <c r="G56">
        <v>1</v>
      </c>
      <c r="H56">
        <v>0</v>
      </c>
    </row>
    <row r="57" spans="1:18" ht="12.75" customHeight="1">
      <c r="B57" t="s">
        <v>145</v>
      </c>
      <c r="C57">
        <v>1</v>
      </c>
      <c r="G57">
        <v>1</v>
      </c>
      <c r="H57">
        <v>0</v>
      </c>
    </row>
    <row r="58" spans="1:18" ht="12.75" customHeight="1">
      <c r="B58" t="s">
        <v>146</v>
      </c>
      <c r="C58">
        <v>1</v>
      </c>
      <c r="G58">
        <v>1</v>
      </c>
      <c r="H58">
        <v>0</v>
      </c>
    </row>
    <row r="59" spans="1:18" ht="12.75" customHeight="1">
      <c r="B59" t="s">
        <v>147</v>
      </c>
      <c r="C59">
        <v>1</v>
      </c>
      <c r="G59">
        <v>0</v>
      </c>
      <c r="H59">
        <v>0</v>
      </c>
    </row>
    <row r="60" spans="1:18" ht="12.75" customHeight="1">
      <c r="B60" t="s">
        <v>148</v>
      </c>
      <c r="C60">
        <v>0</v>
      </c>
      <c r="G60">
        <v>2</v>
      </c>
      <c r="H60">
        <v>2</v>
      </c>
    </row>
    <row r="61" spans="1:18" ht="12.75" customHeight="1">
      <c r="B61" t="s">
        <v>149</v>
      </c>
      <c r="C61">
        <v>0</v>
      </c>
      <c r="G61">
        <v>5</v>
      </c>
      <c r="H61">
        <v>2</v>
      </c>
    </row>
    <row r="62" spans="1:18" ht="12.75" customHeight="1">
      <c r="B62" t="s">
        <v>150</v>
      </c>
      <c r="C62">
        <v>0</v>
      </c>
      <c r="G62">
        <v>4</v>
      </c>
      <c r="H62">
        <v>1</v>
      </c>
    </row>
    <row r="63" spans="1:18" ht="12.75" customHeight="1">
      <c r="B63" t="s">
        <v>151</v>
      </c>
      <c r="C63">
        <v>0</v>
      </c>
      <c r="G63">
        <v>1</v>
      </c>
      <c r="H63">
        <v>1</v>
      </c>
    </row>
    <row r="64" spans="1:18" ht="12.75" customHeight="1">
      <c r="B64" t="s">
        <v>152</v>
      </c>
      <c r="C64">
        <v>0</v>
      </c>
      <c r="G64">
        <v>1</v>
      </c>
      <c r="H64">
        <v>1</v>
      </c>
    </row>
    <row r="65" spans="2:8" ht="12.75" customHeight="1">
      <c r="B65" t="s">
        <v>153</v>
      </c>
      <c r="C65">
        <v>0</v>
      </c>
      <c r="G65">
        <v>1</v>
      </c>
      <c r="H65">
        <v>1</v>
      </c>
    </row>
    <row r="66" spans="2:8" ht="12.75" customHeight="1">
      <c r="B66" t="s">
        <v>154</v>
      </c>
      <c r="C66">
        <v>0</v>
      </c>
      <c r="G66">
        <v>2</v>
      </c>
      <c r="H66">
        <v>2</v>
      </c>
    </row>
    <row r="67" spans="2:8" ht="12.75" customHeight="1">
      <c r="B67" t="s">
        <v>155</v>
      </c>
      <c r="C67">
        <v>0</v>
      </c>
      <c r="G67">
        <v>1</v>
      </c>
      <c r="H67">
        <v>1</v>
      </c>
    </row>
    <row r="68" spans="2:8" ht="12.75" customHeight="1">
      <c r="B68" t="s">
        <v>156</v>
      </c>
      <c r="C68">
        <v>0</v>
      </c>
      <c r="G68">
        <v>0</v>
      </c>
      <c r="H68">
        <v>1</v>
      </c>
    </row>
    <row r="70" spans="2:8" ht="12.75" customHeight="1">
      <c r="B70" t="s">
        <v>158</v>
      </c>
      <c r="C70">
        <f>SUM(C53:C68)</f>
        <v>5</v>
      </c>
      <c r="G70">
        <f>SUM(G53:G68)</f>
        <v>22</v>
      </c>
      <c r="H70">
        <f>SUM(H53:H68)</f>
        <v>13</v>
      </c>
    </row>
    <row r="73" spans="2:8" ht="12.75" customHeight="1">
      <c r="B73" t="s">
        <v>132</v>
      </c>
      <c r="C73">
        <f>C49+C70</f>
        <v>34</v>
      </c>
      <c r="G73">
        <f>G49+G70</f>
        <v>90</v>
      </c>
      <c r="H73">
        <f>H49+H70</f>
        <v>81</v>
      </c>
    </row>
  </sheetData>
  <sortState ref="A1:S43">
    <sortCondition ref="B1:B43"/>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 Ellen Green Kaiser</cp:lastModifiedBy>
  <dcterms:created xsi:type="dcterms:W3CDTF">2013-01-26T21:57:37Z</dcterms:created>
  <dcterms:modified xsi:type="dcterms:W3CDTF">2013-01-27T00:51:27Z</dcterms:modified>
</cp:coreProperties>
</file>